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klif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3">
    <font>
      <name val="Calibri"/>
      <family val="2"/>
      <color theme="1"/>
      <sz val="11"/>
      <scheme val="minor"/>
    </font>
    <font>
      <name val="Arial"/>
      <b val="1"/>
      <color rgb="00FFFFFF"/>
      <sz val="20"/>
    </font>
    <font>
      <name val="Arial"/>
      <i val="1"/>
      <color rgb="00AAAAAA"/>
      <sz val="10"/>
    </font>
    <font>
      <name val="Arial"/>
      <color rgb="00CCCCCC"/>
      <sz val="9"/>
    </font>
    <font>
      <name val="Arial"/>
      <b val="1"/>
      <color rgb="00FFFFFF"/>
      <sz val="10"/>
    </font>
    <font>
      <name val="Arial"/>
      <b val="1"/>
      <color rgb="002E6DA4"/>
      <sz val="9"/>
    </font>
    <font>
      <name val="Arial"/>
      <b val="1"/>
      <color rgb="00FFFFFF"/>
      <sz val="9"/>
    </font>
    <font>
      <name val="Arial"/>
      <sz val="9"/>
    </font>
    <font>
      <name val="Arial"/>
      <color rgb="00FFFFFF"/>
      <sz val="9"/>
    </font>
    <font>
      <name val="Arial"/>
      <b val="1"/>
      <color rgb="00FFFFFF"/>
      <sz val="11"/>
    </font>
    <font>
      <name val="Arial"/>
      <b val="1"/>
      <color rgb="00FFFFFF"/>
      <sz val="13"/>
    </font>
    <font>
      <name val="Arial"/>
      <color rgb="00444444"/>
      <sz val="9"/>
    </font>
    <font>
      <name val="Arial"/>
      <i val="1"/>
      <color rgb="00555555"/>
      <sz val="9"/>
    </font>
  </fonts>
  <fills count="7">
    <fill>
      <patternFill/>
    </fill>
    <fill>
      <patternFill patternType="gray125"/>
    </fill>
    <fill>
      <patternFill patternType="solid">
        <fgColor rgb="001A3A5C"/>
      </patternFill>
    </fill>
    <fill>
      <patternFill patternType="solid">
        <fgColor rgb="002E6DA4"/>
      </patternFill>
    </fill>
    <fill>
      <patternFill patternType="solid">
        <fgColor rgb="00D6E4F0"/>
      </patternFill>
    </fill>
    <fill>
      <patternFill patternType="solid">
        <fgColor rgb="00E8F4FD"/>
      </patternFill>
    </fill>
    <fill>
      <patternFill patternType="solid">
        <fgColor rgb="00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4" fillId="3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0" fillId="4" borderId="0" pivotButton="0" quotePrefix="0" xfId="0"/>
    <xf numFmtId="0" fontId="6" fillId="3" borderId="0" applyAlignment="1" pivotButton="0" quotePrefix="0" xfId="0">
      <alignment horizontal="center" vertical="center" wrapText="1"/>
    </xf>
    <xf numFmtId="0" fontId="7" fillId="5" borderId="0" applyAlignment="1" pivotButton="0" quotePrefix="0" xfId="0">
      <alignment horizontal="center" vertical="center"/>
    </xf>
    <xf numFmtId="0" fontId="7" fillId="5" borderId="0" applyAlignment="1" pivotButton="0" quotePrefix="0" xfId="0">
      <alignment horizontal="left" vertical="center"/>
    </xf>
    <xf numFmtId="4" fontId="7" fillId="5" borderId="0" applyAlignment="1" pivotButton="0" quotePrefix="0" xfId="0">
      <alignment horizontal="left" vertical="center"/>
    </xf>
    <xf numFmtId="164" fontId="7" fillId="5" borderId="0" applyAlignment="1" pivotButton="0" quotePrefix="0" xfId="0">
      <alignment horizontal="center" vertical="center"/>
    </xf>
    <xf numFmtId="0" fontId="7" fillId="6" borderId="0" applyAlignment="1" pivotButton="0" quotePrefix="0" xfId="0">
      <alignment horizontal="center" vertical="center"/>
    </xf>
    <xf numFmtId="0" fontId="7" fillId="6" borderId="0" applyAlignment="1" pivotButton="0" quotePrefix="0" xfId="0">
      <alignment horizontal="left" vertical="center"/>
    </xf>
    <xf numFmtId="4" fontId="7" fillId="6" borderId="0" applyAlignment="1" pivotButton="0" quotePrefix="0" xfId="0">
      <alignment horizontal="left" vertical="center"/>
    </xf>
    <xf numFmtId="164" fontId="7" fillId="6" borderId="0" applyAlignment="1" pivotButton="0" quotePrefix="0" xfId="0">
      <alignment horizontal="center" vertical="center"/>
    </xf>
    <xf numFmtId="0" fontId="8" fillId="3" borderId="0" applyAlignment="1" pivotButton="0" quotePrefix="0" xfId="0">
      <alignment horizontal="right" vertical="center"/>
    </xf>
    <xf numFmtId="4" fontId="8" fillId="3" borderId="0" pivotButton="0" quotePrefix="0" xfId="0"/>
    <xf numFmtId="0" fontId="9" fillId="2" borderId="0" applyAlignment="1" pivotButton="0" quotePrefix="0" xfId="0">
      <alignment horizontal="right" vertical="center"/>
    </xf>
    <xf numFmtId="4" fontId="10" fillId="2" borderId="0" pivotButton="0" quotePrefix="0" xfId="0"/>
    <xf numFmtId="0" fontId="11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4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8" customWidth="1" min="3" max="3"/>
    <col width="8" customWidth="1" min="4" max="4"/>
    <col width="16" customWidth="1" min="5" max="5"/>
    <col width="16" customWidth="1" min="6" max="6"/>
    <col width="16" customWidth="1" min="7" max="7"/>
  </cols>
  <sheetData>
    <row r="1" ht="30" customHeight="1">
      <c r="A1" s="1" t="inlineStr">
        <is>
          <t>MECHANISTRAIL</t>
        </is>
      </c>
    </row>
    <row r="2" ht="20" customHeight="1"/>
    <row r="3" ht="20" customHeight="1"/>
    <row r="4" ht="16" customHeight="1">
      <c r="A4" s="2" t="inlineStr">
        <is>
          <t>Driving Your Engineering to the Next Station</t>
        </is>
      </c>
    </row>
    <row r="5" ht="14" customHeight="1">
      <c r="A5" s="3" t="inlineStr">
        <is>
          <t>www.mechanistrail.com  |  info@mechanistrail.com  |  Antalya, Türkiye</t>
        </is>
      </c>
    </row>
    <row r="6" ht="6" customHeight="1"/>
    <row r="7">
      <c r="A7" s="4" t="inlineStr">
        <is>
          <t>MÜŞTERİ BİLGİLERİ</t>
        </is>
      </c>
      <c r="E7" s="4" t="inlineStr">
        <is>
          <t>TEKLİF BİLGİLERİ</t>
        </is>
      </c>
    </row>
    <row r="8" ht="18" customHeight="1">
      <c r="A8" s="5" t="inlineStr">
        <is>
          <t>Firma Adı:</t>
        </is>
      </c>
      <c r="B8" s="6" t="n"/>
      <c r="E8" s="5" t="inlineStr">
        <is>
          <t>Teklif No:</t>
        </is>
      </c>
      <c r="F8" s="6" t="n"/>
    </row>
    <row r="9" ht="18" customHeight="1">
      <c r="A9" s="5" t="inlineStr">
        <is>
          <t>İlgili Kişi:</t>
        </is>
      </c>
      <c r="B9" s="6" t="n"/>
      <c r="E9" s="5" t="inlineStr">
        <is>
          <t>Tarih:</t>
        </is>
      </c>
      <c r="F9" s="6" t="n"/>
    </row>
    <row r="10" ht="18" customHeight="1">
      <c r="A10" s="5" t="inlineStr">
        <is>
          <t>Adres:</t>
        </is>
      </c>
      <c r="B10" s="6" t="n"/>
      <c r="E10" s="5" t="inlineStr">
        <is>
          <t>Geçerlilik:</t>
        </is>
      </c>
      <c r="F10" s="6" t="n"/>
    </row>
    <row r="11" ht="18" customHeight="1">
      <c r="A11" s="5" t="inlineStr">
        <is>
          <t>Tel / E-posta:</t>
        </is>
      </c>
      <c r="B11" s="6" t="n"/>
      <c r="E11" s="5" t="inlineStr">
        <is>
          <t>Ödeme:</t>
        </is>
      </c>
      <c r="F11" s="6" t="n"/>
    </row>
    <row r="12" ht="8" customHeight="1"/>
    <row r="13" ht="18" customHeight="1">
      <c r="A13" s="5" t="inlineStr">
        <is>
          <t>Konu / Proje Tanımı:</t>
        </is>
      </c>
      <c r="B13" s="6" t="n"/>
    </row>
    <row r="14" ht="6" customHeight="1"/>
    <row r="15" ht="24" customHeight="1">
      <c r="A15" s="7" t="inlineStr">
        <is>
          <t>#</t>
        </is>
      </c>
      <c r="B15" s="7" t="inlineStr">
        <is>
          <t>Ürün / Hizmet Tanımı</t>
        </is>
      </c>
      <c r="C15" s="7" t="inlineStr">
        <is>
          <t>Birim</t>
        </is>
      </c>
      <c r="D15" s="7" t="inlineStr">
        <is>
          <t>Miktar</t>
        </is>
      </c>
      <c r="E15" s="7" t="inlineStr">
        <is>
          <t>Birim Fiyat (₺)</t>
        </is>
      </c>
      <c r="F15" s="7" t="inlineStr">
        <is>
          <t>İskonto (%)</t>
        </is>
      </c>
      <c r="G15" s="7" t="inlineStr">
        <is>
          <t>Toplam (₺)</t>
        </is>
      </c>
    </row>
    <row r="16" ht="18" customHeight="1">
      <c r="A16" s="8" t="n">
        <v>1</v>
      </c>
      <c r="B16" s="9" t="n"/>
      <c r="C16" s="8" t="n"/>
      <c r="D16" s="8" t="n"/>
      <c r="E16" s="10" t="n"/>
      <c r="F16" s="11" t="n"/>
      <c r="G16" s="10">
        <f>IF(D16*E16=0,"",D16*E16*(1-F16/100))</f>
        <v/>
      </c>
    </row>
    <row r="17" ht="18" customHeight="1">
      <c r="A17" s="12" t="n">
        <v>2</v>
      </c>
      <c r="B17" s="13" t="n"/>
      <c r="C17" s="12" t="n"/>
      <c r="D17" s="12" t="n"/>
      <c r="E17" s="14" t="n"/>
      <c r="F17" s="15" t="n"/>
      <c r="G17" s="14">
        <f>IF(D17*E17=0,"",D17*E17*(1-F17/100))</f>
        <v/>
      </c>
    </row>
    <row r="18" ht="18" customHeight="1">
      <c r="A18" s="8" t="n">
        <v>3</v>
      </c>
      <c r="B18" s="9" t="n"/>
      <c r="C18" s="8" t="n"/>
      <c r="D18" s="8" t="n"/>
      <c r="E18" s="10" t="n"/>
      <c r="F18" s="11" t="n"/>
      <c r="G18" s="10">
        <f>IF(D18*E18=0,"",D18*E18*(1-F18/100))</f>
        <v/>
      </c>
    </row>
    <row r="19" ht="18" customHeight="1">
      <c r="A19" s="12" t="n">
        <v>4</v>
      </c>
      <c r="B19" s="13" t="n"/>
      <c r="C19" s="12" t="n"/>
      <c r="D19" s="12" t="n"/>
      <c r="E19" s="14" t="n"/>
      <c r="F19" s="15" t="n"/>
      <c r="G19" s="14">
        <f>IF(D19*E19=0,"",D19*E19*(1-F19/100))</f>
        <v/>
      </c>
    </row>
    <row r="20" ht="18" customHeight="1">
      <c r="A20" s="8" t="n">
        <v>5</v>
      </c>
      <c r="B20" s="9" t="n"/>
      <c r="C20" s="8" t="n"/>
      <c r="D20" s="8" t="n"/>
      <c r="E20" s="10" t="n"/>
      <c r="F20" s="11" t="n"/>
      <c r="G20" s="10">
        <f>IF(D20*E20=0,"",D20*E20*(1-F20/100))</f>
        <v/>
      </c>
    </row>
    <row r="21" ht="18" customHeight="1">
      <c r="A21" s="12" t="n">
        <v>6</v>
      </c>
      <c r="B21" s="13" t="n"/>
      <c r="C21" s="12" t="n"/>
      <c r="D21" s="12" t="n"/>
      <c r="E21" s="14" t="n"/>
      <c r="F21" s="15" t="n"/>
      <c r="G21" s="14">
        <f>IF(D21*E21=0,"",D21*E21*(1-F21/100))</f>
        <v/>
      </c>
    </row>
    <row r="22" ht="18" customHeight="1">
      <c r="A22" s="8" t="n">
        <v>7</v>
      </c>
      <c r="B22" s="9" t="n"/>
      <c r="C22" s="8" t="n"/>
      <c r="D22" s="8" t="n"/>
      <c r="E22" s="10" t="n"/>
      <c r="F22" s="11" t="n"/>
      <c r="G22" s="10">
        <f>IF(D22*E22=0,"",D22*E22*(1-F22/100))</f>
        <v/>
      </c>
    </row>
    <row r="23" ht="18" customHeight="1">
      <c r="A23" s="12" t="n">
        <v>8</v>
      </c>
      <c r="B23" s="13" t="n"/>
      <c r="C23" s="12" t="n"/>
      <c r="D23" s="12" t="n"/>
      <c r="E23" s="14" t="n"/>
      <c r="F23" s="15" t="n"/>
      <c r="G23" s="14">
        <f>IF(D23*E23=0,"",D23*E23*(1-F23/100))</f>
        <v/>
      </c>
    </row>
    <row r="24" ht="22" customHeight="1">
      <c r="F24" s="16" t="inlineStr">
        <is>
          <t>Ara Toplam (KDV Hariç):</t>
        </is>
      </c>
      <c r="G24" s="17">
        <f>SUM(G16:G23)</f>
        <v/>
      </c>
    </row>
    <row r="25" ht="22" customHeight="1">
      <c r="F25" s="16" t="inlineStr">
        <is>
          <t>KDV (20%):</t>
        </is>
      </c>
      <c r="G25" s="17">
        <f>G24*0.20</f>
        <v/>
      </c>
    </row>
    <row r="26" ht="28" customHeight="1">
      <c r="F26" s="18" t="inlineStr">
        <is>
          <t>GENEL TOPLAM:</t>
        </is>
      </c>
      <c r="G26" s="19">
        <f>G24+G25</f>
        <v/>
      </c>
    </row>
    <row r="27" ht="8" customHeight="1"/>
    <row r="28" ht="20" customHeight="1">
      <c r="A28" s="4" t="inlineStr">
        <is>
          <t>NOTLAR VE ŞARTLAR</t>
        </is>
      </c>
    </row>
    <row r="29" ht="16" customHeight="1">
      <c r="A29" s="20" t="inlineStr">
        <is>
          <t>• Fiyatlar KDV hariçtir.</t>
        </is>
      </c>
    </row>
    <row r="30" ht="16" customHeight="1">
      <c r="A30" s="20" t="inlineStr">
        <is>
          <t>• Teklif geçerlilik süresi: 30 gün.</t>
        </is>
      </c>
    </row>
    <row r="31" ht="16" customHeight="1">
      <c r="A31" s="20" t="inlineStr">
        <is>
          <t>• Ödeme: Sipariş onayında %50 peşin, teslimat öncesi %50.</t>
        </is>
      </c>
    </row>
    <row r="32" ht="16" customHeight="1">
      <c r="A32" s="20" t="inlineStr">
        <is>
          <t>• Teslimat süresi proje kapsamına göre belirlenir.</t>
        </is>
      </c>
    </row>
    <row r="33" ht="8" customHeight="1"/>
    <row r="34" ht="20" customHeight="1">
      <c r="A34" s="21" t="inlineStr">
        <is>
          <t>İmza / Kaşe: ___________________________     Tarih: _______________</t>
        </is>
      </c>
    </row>
  </sheetData>
  <mergeCells count="12">
    <mergeCell ref="A32:G32"/>
    <mergeCell ref="A1:G3"/>
    <mergeCell ref="A31:G31"/>
    <mergeCell ref="A34:G34"/>
    <mergeCell ref="A4:G4"/>
    <mergeCell ref="A30:G30"/>
    <mergeCell ref="A29:G29"/>
    <mergeCell ref="B13:G13"/>
    <mergeCell ref="A28:G28"/>
    <mergeCell ref="A7:C7"/>
    <mergeCell ref="E7:G7"/>
    <mergeCell ref="A5:G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2026-05-20T14:25:35Z</dcterms:created>
  <dcterms:modified xmlns:dcterms="http://purl.org/dc/terms/" xmlns:xsi="http://www.w3.org/2001/XMLSchema-instance" xsi:type="dcterms:W3CDTF">2026-05-20T14:25:35Z</dcterms:modified>
</cp:coreProperties>
</file>